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NF.. FINANC. 2DO. TRIM-2023\"/>
    </mc:Choice>
  </mc:AlternateContent>
  <xr:revisionPtr revIDLastSave="0" documentId="13_ncr:1_{83AE2727-7930-4DDC-B832-FF48B593E7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<sst xmlns="http://schemas.openxmlformats.org/spreadsheetml/2006/main" count="45" uniqueCount="37">
  <si>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</si>
  <si>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</si>
  <si>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</si>
  <si>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</si>
  <si>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</si>
  <si>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</si>
  <si>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</si>
  <si>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</si>
  <si>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</si>
  <si>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</si>
  <si>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</si>
  <si>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</si>
  <si>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</si>
  <si>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</si>
  <si>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</si>
  <si>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</si>
  <si>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</si>
  <si>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</si>
  <si>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</si>
  <si>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</si>
  <si>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</si>
  <si>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</si>
  <si>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</si>
  <si>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</si>
  <si>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</si>
  <si>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</si>
  <si>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</si>
  <si>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</si>
  <si>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</si>
  <si>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</si>
  <si>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</si>
  <si>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</si>
  <si>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</si>
  <si>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</si>
  <si>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</si>
  <si>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</si>
  <si>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Salamanca, Guanajuato.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</si>
</sst>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9" xfId="0" applyNumberFormat="1" applyFont="1" applyBorder="1" applyAlignment="1">
      <alignment vertical="center" wrapText="1"/>
    </xf>
    <xf numFmtId="0" fontId="4" fillId="0" borderId="8" xfId="0" quotePrefix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" fontId="3" fillId="0" borderId="9" xfId="0" applyNumberFormat="1" applyFont="1" applyBorder="1" applyAlignment="1">
      <alignment vertical="center" wrapText="1"/>
    </xf>
    <xf numFmtId="0" fontId="4" fillId="0" borderId="10" xfId="0" applyFont="1" applyBorder="1"/>
    <xf numFmtId="0" fontId="3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164" fontId="6" fillId="0" borderId="7" xfId="0" applyNumberFormat="1" applyFont="1" applyBorder="1"/>
    <xf numFmtId="164" fontId="5" fillId="0" borderId="9" xfId="0" applyNumberFormat="1" applyFont="1" applyBorder="1"/>
    <xf numFmtId="164" fontId="6" fillId="0" borderId="9" xfId="0" applyNumberFormat="1" applyFont="1" applyBorder="1"/>
    <xf numFmtId="0" fontId="5" fillId="0" borderId="8" xfId="0" applyFont="1" applyBorder="1"/>
    <xf numFmtId="164" fontId="6" fillId="0" borderId="13" xfId="0" applyNumberFormat="1" applyFont="1" applyBorder="1"/>
    <xf numFmtId="164" fontId="5" fillId="0" borderId="14" xfId="0" applyNumberFormat="1" applyFont="1" applyBorder="1"/>
    <xf numFmtId="164" fontId="6" fillId="0" borderId="14" xfId="0" applyNumberFormat="1" applyFont="1" applyBorder="1"/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4</xdr:col>
      <xdr:colOff>807720</xdr:colOff>
      <xdr:row>52</xdr:row>
      <xdr:rowOff>30480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D64AD7-2DBB-42CB-864D-45A82219D1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82880" y="8061960"/>
          <a:ext cx="637794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A2" sqref="A2:B2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3" width="18.6640625" style="1" customWidth="1"/>
    <col min="4" max="4" width="18.5546875" style="1" customWidth="1"/>
    <col min="5" max="5" width="15" style="1" customWidth="1"/>
    <col min="6" max="16384" width="11.44140625" style="1"/>
  </cols>
  <sheetData>
    <row r="1" spans="1:5" ht="39.9" customHeight="1" thickBot="1" x14ac:dyDescent="0.25">
      <c r="A1" s="28" t="s">
        <v>36</v>
      </c>
      <c r="B1" s="29"/>
      <c r="C1" s="29"/>
      <c r="D1" s="29"/>
      <c r="E1" s="30"/>
    </row>
    <row r="2" spans="1:5" ht="27" thickBot="1" x14ac:dyDescent="0.25">
      <c r="A2" s="31" t="s">
        <v>20</v>
      </c>
      <c r="B2" s="32"/>
      <c r="C2" s="4" t="s">
        <v>22</v>
      </c>
      <c r="D2" s="4" t="s">
        <v>21</v>
      </c>
      <c r="E2" s="4" t="s">
        <v>23</v>
      </c>
    </row>
    <row r="3" spans="1:5" ht="13.2" x14ac:dyDescent="0.2">
      <c r="A3" s="5" t="s">
        <v>0</v>
      </c>
      <c r="B3" s="6"/>
      <c r="C3" s="17">
        <f>SUM(C4:C13)</f>
        <v>876250277.58000004</v>
      </c>
      <c r="D3" s="17">
        <f t="shared" ref="D3:E3" si="0">SUM(D4:D13)</f>
        <v>530957155.24000001</v>
      </c>
      <c r="E3" s="7">
        <f t="shared" si="0"/>
        <v>530957155.24000001</v>
      </c>
    </row>
    <row r="4" spans="1:5" ht="13.2" x14ac:dyDescent="0.2">
      <c r="A4" s="8"/>
      <c r="B4" s="9" t="s">
        <v>1</v>
      </c>
      <c r="C4" s="18">
        <v>126180360.31</v>
      </c>
      <c r="D4" s="18">
        <v>96786724.370000005</v>
      </c>
      <c r="E4" s="10">
        <v>96786724.280000001</v>
      </c>
    </row>
    <row r="5" spans="1:5" ht="13.2" x14ac:dyDescent="0.2">
      <c r="A5" s="8"/>
      <c r="B5" s="9" t="s">
        <v>2</v>
      </c>
      <c r="C5" s="18">
        <v>0</v>
      </c>
      <c r="D5" s="18">
        <v>0</v>
      </c>
      <c r="E5" s="10">
        <v>0</v>
      </c>
    </row>
    <row r="6" spans="1:5" ht="13.2" x14ac:dyDescent="0.2">
      <c r="A6" s="8"/>
      <c r="B6" s="9" t="s">
        <v>3</v>
      </c>
      <c r="C6" s="18">
        <v>0</v>
      </c>
      <c r="D6" s="18">
        <v>0</v>
      </c>
      <c r="E6" s="10">
        <v>0</v>
      </c>
    </row>
    <row r="7" spans="1:5" ht="13.2" x14ac:dyDescent="0.2">
      <c r="A7" s="8"/>
      <c r="B7" s="9" t="s">
        <v>4</v>
      </c>
      <c r="C7" s="18">
        <v>89568885.900000006</v>
      </c>
      <c r="D7" s="18">
        <v>29877893.75</v>
      </c>
      <c r="E7" s="10">
        <v>29877893.68</v>
      </c>
    </row>
    <row r="8" spans="1:5" ht="13.2" x14ac:dyDescent="0.2">
      <c r="A8" s="8"/>
      <c r="B8" s="9" t="s">
        <v>5</v>
      </c>
      <c r="C8" s="18">
        <v>12542584.27</v>
      </c>
      <c r="D8" s="18">
        <v>5924877.3499999996</v>
      </c>
      <c r="E8" s="10">
        <v>5924877.3799999999</v>
      </c>
    </row>
    <row r="9" spans="1:5" ht="13.2" x14ac:dyDescent="0.2">
      <c r="A9" s="8"/>
      <c r="B9" s="9" t="s">
        <v>6</v>
      </c>
      <c r="C9" s="18">
        <v>22028694.190000001</v>
      </c>
      <c r="D9" s="18">
        <v>6712380.5899999999</v>
      </c>
      <c r="E9" s="10">
        <v>6712380.7199999997</v>
      </c>
    </row>
    <row r="10" spans="1:5" ht="13.2" x14ac:dyDescent="0.2">
      <c r="A10" s="8"/>
      <c r="B10" s="9" t="s">
        <v>7</v>
      </c>
      <c r="C10" s="18">
        <v>0</v>
      </c>
      <c r="D10" s="18">
        <v>0</v>
      </c>
      <c r="E10" s="10">
        <v>0</v>
      </c>
    </row>
    <row r="11" spans="1:5" ht="13.2" x14ac:dyDescent="0.2">
      <c r="A11" s="8"/>
      <c r="B11" s="9" t="s">
        <v>8</v>
      </c>
      <c r="C11" s="18">
        <v>624874182.84000003</v>
      </c>
      <c r="D11" s="18">
        <v>387414790.63999999</v>
      </c>
      <c r="E11" s="10">
        <v>387414790.63999999</v>
      </c>
    </row>
    <row r="12" spans="1:5" ht="13.2" x14ac:dyDescent="0.2">
      <c r="A12" s="8"/>
      <c r="B12" s="9" t="s">
        <v>9</v>
      </c>
      <c r="C12" s="18">
        <v>1055570.07</v>
      </c>
      <c r="D12" s="18">
        <v>4240488.54</v>
      </c>
      <c r="E12" s="10">
        <v>4240488.54</v>
      </c>
    </row>
    <row r="13" spans="1:5" ht="13.2" x14ac:dyDescent="0.2">
      <c r="A13" s="11"/>
      <c r="B13" s="9" t="s">
        <v>10</v>
      </c>
      <c r="C13" s="18">
        <v>0</v>
      </c>
      <c r="D13" s="18">
        <v>0</v>
      </c>
      <c r="E13" s="10">
        <v>0</v>
      </c>
    </row>
    <row r="14" spans="1:5" ht="13.2" x14ac:dyDescent="0.2">
      <c r="A14" s="12" t="s">
        <v>11</v>
      </c>
      <c r="B14" s="3"/>
      <c r="C14" s="19">
        <f>SUM(C15:C23)</f>
        <v>876250277.58000016</v>
      </c>
      <c r="D14" s="19">
        <f t="shared" ref="D14:E14" si="1">SUM(D15:D23)</f>
        <v>375429459.86000001</v>
      </c>
      <c r="E14" s="13">
        <f t="shared" si="1"/>
        <v>375418129.42000002</v>
      </c>
    </row>
    <row r="15" spans="1:5" ht="13.2" x14ac:dyDescent="0.2">
      <c r="A15" s="8"/>
      <c r="B15" s="9" t="s">
        <v>12</v>
      </c>
      <c r="C15" s="18">
        <v>434886056.91000003</v>
      </c>
      <c r="D15" s="18">
        <v>157531029.59</v>
      </c>
      <c r="E15" s="10">
        <v>157531029.59</v>
      </c>
    </row>
    <row r="16" spans="1:5" ht="13.2" x14ac:dyDescent="0.2">
      <c r="A16" s="8"/>
      <c r="B16" s="9" t="s">
        <v>13</v>
      </c>
      <c r="C16" s="18">
        <v>78954917.480000004</v>
      </c>
      <c r="D16" s="18">
        <v>30631748.68</v>
      </c>
      <c r="E16" s="10">
        <v>30631748.68</v>
      </c>
    </row>
    <row r="17" spans="1:5" ht="13.2" x14ac:dyDescent="0.2">
      <c r="A17" s="8"/>
      <c r="B17" s="9" t="s">
        <v>14</v>
      </c>
      <c r="C17" s="18">
        <v>100633361.55</v>
      </c>
      <c r="D17" s="18">
        <v>34350901.219999999</v>
      </c>
      <c r="E17" s="10">
        <v>34339570.780000001</v>
      </c>
    </row>
    <row r="18" spans="1:5" ht="13.2" x14ac:dyDescent="0.2">
      <c r="A18" s="8"/>
      <c r="B18" s="9" t="s">
        <v>9</v>
      </c>
      <c r="C18" s="18">
        <v>103809485.37</v>
      </c>
      <c r="D18" s="18">
        <v>46105251.07</v>
      </c>
      <c r="E18" s="10">
        <v>46105251.07</v>
      </c>
    </row>
    <row r="19" spans="1:5" ht="13.2" x14ac:dyDescent="0.2">
      <c r="A19" s="8"/>
      <c r="B19" s="9" t="s">
        <v>15</v>
      </c>
      <c r="C19" s="18">
        <v>55691048.950000003</v>
      </c>
      <c r="D19" s="18">
        <v>114600</v>
      </c>
      <c r="E19" s="10">
        <v>114600</v>
      </c>
    </row>
    <row r="20" spans="1:5" ht="13.2" x14ac:dyDescent="0.2">
      <c r="A20" s="8"/>
      <c r="B20" s="9" t="s">
        <v>16</v>
      </c>
      <c r="C20" s="18">
        <v>79211657.310000002</v>
      </c>
      <c r="D20" s="18">
        <v>98520245.579999998</v>
      </c>
      <c r="E20" s="10">
        <v>98520245.579999998</v>
      </c>
    </row>
    <row r="21" spans="1:5" ht="13.2" x14ac:dyDescent="0.2">
      <c r="A21" s="8"/>
      <c r="B21" s="9" t="s">
        <v>17</v>
      </c>
      <c r="C21" s="18">
        <v>4791750</v>
      </c>
      <c r="D21" s="18">
        <v>0</v>
      </c>
      <c r="E21" s="10">
        <v>0</v>
      </c>
    </row>
    <row r="22" spans="1:5" ht="13.2" x14ac:dyDescent="0.2">
      <c r="A22" s="8"/>
      <c r="B22" s="9" t="s">
        <v>18</v>
      </c>
      <c r="C22" s="18">
        <v>0</v>
      </c>
      <c r="D22" s="18">
        <v>0</v>
      </c>
      <c r="E22" s="10">
        <v>0</v>
      </c>
    </row>
    <row r="23" spans="1:5" ht="13.2" x14ac:dyDescent="0.2">
      <c r="A23" s="8"/>
      <c r="B23" s="9" t="s">
        <v>19</v>
      </c>
      <c r="C23" s="18">
        <v>18272000.010000002</v>
      </c>
      <c r="D23" s="18">
        <v>8175683.7199999997</v>
      </c>
      <c r="E23" s="10">
        <v>8175683.7199999997</v>
      </c>
    </row>
    <row r="24" spans="1:5" ht="13.8" thickBot="1" x14ac:dyDescent="0.3">
      <c r="A24" s="14"/>
      <c r="B24" s="15" t="s">
        <v>35</v>
      </c>
      <c r="C24" s="20">
        <f>C3-C14</f>
        <v>0</v>
      </c>
      <c r="D24" s="20">
        <f>D3-D14</f>
        <v>155527695.38</v>
      </c>
      <c r="E24" s="16">
        <f>E3-E14</f>
        <v>155539025.81999999</v>
      </c>
    </row>
    <row r="25" spans="1:5" ht="13.2" x14ac:dyDescent="0.25">
      <c r="A25" s="2"/>
      <c r="B25" s="2"/>
      <c r="C25" s="2"/>
      <c r="D25" s="2"/>
      <c r="E25" s="2"/>
    </row>
    <row r="26" spans="1:5" ht="13.8" thickBot="1" x14ac:dyDescent="0.3">
      <c r="A26" s="2"/>
      <c r="B26" s="2"/>
      <c r="C26" s="2"/>
      <c r="D26" s="2"/>
      <c r="E26" s="2"/>
    </row>
    <row r="27" spans="1:5" ht="27" thickBot="1" x14ac:dyDescent="0.25">
      <c r="A27" s="31" t="s">
        <v>20</v>
      </c>
      <c r="B27" s="32"/>
      <c r="C27" s="4" t="s">
        <v>22</v>
      </c>
      <c r="D27" s="4" t="s">
        <v>21</v>
      </c>
      <c r="E27" s="4" t="s">
        <v>23</v>
      </c>
    </row>
    <row r="28" spans="1:5" ht="13.2" x14ac:dyDescent="0.25">
      <c r="A28" s="5" t="s">
        <v>25</v>
      </c>
      <c r="B28" s="6"/>
      <c r="C28" s="25">
        <f>SUM(C29:C35)</f>
        <v>0</v>
      </c>
      <c r="D28" s="25">
        <f>SUM(D29:D35)</f>
        <v>123901224.41</v>
      </c>
      <c r="E28" s="21">
        <f>SUM(E29:E35)</f>
        <v>123911896.41</v>
      </c>
    </row>
    <row r="29" spans="1:5" ht="13.2" x14ac:dyDescent="0.25">
      <c r="A29" s="8"/>
      <c r="B29" s="9" t="s">
        <v>26</v>
      </c>
      <c r="C29" s="26">
        <v>0</v>
      </c>
      <c r="D29" s="26">
        <v>84909159.969999999</v>
      </c>
      <c r="E29" s="22">
        <v>84919831.969999999</v>
      </c>
    </row>
    <row r="30" spans="1:5" ht="13.2" x14ac:dyDescent="0.25">
      <c r="A30" s="8"/>
      <c r="B30" s="9" t="s">
        <v>27</v>
      </c>
      <c r="C30" s="26">
        <v>0</v>
      </c>
      <c r="D30" s="26">
        <v>0</v>
      </c>
      <c r="E30" s="22">
        <v>0</v>
      </c>
    </row>
    <row r="31" spans="1:5" ht="13.2" x14ac:dyDescent="0.25">
      <c r="A31" s="8"/>
      <c r="B31" s="9" t="s">
        <v>28</v>
      </c>
      <c r="C31" s="26">
        <v>0</v>
      </c>
      <c r="D31" s="26">
        <v>0</v>
      </c>
      <c r="E31" s="22">
        <v>0</v>
      </c>
    </row>
    <row r="32" spans="1:5" ht="13.2" x14ac:dyDescent="0.25">
      <c r="A32" s="8"/>
      <c r="B32" s="9" t="s">
        <v>29</v>
      </c>
      <c r="C32" s="26">
        <v>0</v>
      </c>
      <c r="D32" s="26">
        <v>0</v>
      </c>
      <c r="E32" s="22">
        <v>0</v>
      </c>
    </row>
    <row r="33" spans="1:5" ht="13.2" x14ac:dyDescent="0.25">
      <c r="A33" s="8"/>
      <c r="B33" s="9" t="s">
        <v>30</v>
      </c>
      <c r="C33" s="26">
        <v>0</v>
      </c>
      <c r="D33" s="26">
        <v>46989056.340000004</v>
      </c>
      <c r="E33" s="22">
        <v>46989056.340000004</v>
      </c>
    </row>
    <row r="34" spans="1:5" ht="13.2" x14ac:dyDescent="0.25">
      <c r="A34" s="8"/>
      <c r="B34" s="9" t="s">
        <v>31</v>
      </c>
      <c r="C34" s="26">
        <v>0</v>
      </c>
      <c r="D34" s="26">
        <v>0</v>
      </c>
      <c r="E34" s="22">
        <v>0</v>
      </c>
    </row>
    <row r="35" spans="1:5" ht="13.2" x14ac:dyDescent="0.25">
      <c r="A35" s="8"/>
      <c r="B35" s="9" t="s">
        <v>32</v>
      </c>
      <c r="C35" s="26">
        <v>0</v>
      </c>
      <c r="D35" s="26">
        <v>-7996991.9000000004</v>
      </c>
      <c r="E35" s="22">
        <v>-7996991.9000000004</v>
      </c>
    </row>
    <row r="36" spans="1:5" ht="13.2" x14ac:dyDescent="0.25">
      <c r="A36" s="12" t="s">
        <v>34</v>
      </c>
      <c r="B36" s="9"/>
      <c r="C36" s="27">
        <f>SUM(C37:C39)</f>
        <v>0</v>
      </c>
      <c r="D36" s="27">
        <f>SUM(D37:D39)</f>
        <v>31626470.970000003</v>
      </c>
      <c r="E36" s="23">
        <f>SUM(E37:E39)</f>
        <v>31627129.41</v>
      </c>
    </row>
    <row r="37" spans="1:5" ht="13.2" x14ac:dyDescent="0.25">
      <c r="A37" s="8"/>
      <c r="B37" s="9" t="s">
        <v>30</v>
      </c>
      <c r="C37" s="26">
        <v>0</v>
      </c>
      <c r="D37" s="26">
        <v>50360568.810000002</v>
      </c>
      <c r="E37" s="22">
        <v>50361227.25</v>
      </c>
    </row>
    <row r="38" spans="1:5" ht="13.2" x14ac:dyDescent="0.25">
      <c r="A38" s="24"/>
      <c r="B38" s="2" t="s">
        <v>31</v>
      </c>
      <c r="C38" s="26">
        <v>0</v>
      </c>
      <c r="D38" s="26">
        <v>-18638244.390000001</v>
      </c>
      <c r="E38" s="22">
        <v>-18638244.390000001</v>
      </c>
    </row>
    <row r="39" spans="1:5" ht="13.2" x14ac:dyDescent="0.25">
      <c r="A39" s="24"/>
      <c r="B39" s="2" t="s">
        <v>33</v>
      </c>
      <c r="C39" s="26">
        <v>0</v>
      </c>
      <c r="D39" s="26">
        <v>-95853.45</v>
      </c>
      <c r="E39" s="22">
        <v>-95853.45</v>
      </c>
    </row>
    <row r="40" spans="1:5" ht="13.8" thickBot="1" x14ac:dyDescent="0.3">
      <c r="A40" s="14"/>
      <c r="B40" s="15" t="s">
        <v>35</v>
      </c>
      <c r="C40" s="20">
        <f>C28+C36</f>
        <v>0</v>
      </c>
      <c r="D40" s="20">
        <f>D28+D36</f>
        <v>155527695.38</v>
      </c>
      <c r="E40" s="16">
        <f>E28+E36</f>
        <v>155539025.81999999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31496062992125984" right="0.31496062992125984" top="0.55118110236220474" bottom="0.55118110236220474" header="0.31496062992125984" footer="0.31496062992125984"/>
  <pageSetup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2023-08-15T20:27:14Z</cp:lastPrinted>
  <dcterms:created xsi:type="dcterms:W3CDTF">2017-12-20T04:54:53Z</dcterms:created>
  <dcterms:modified xsi:type="dcterms:W3CDTF">2023-08-16T03:30:34Z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